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84_25_DKR_Zakł_Patomorf_listop\"/>
    </mc:Choice>
  </mc:AlternateContent>
  <xr:revisionPtr revIDLastSave="0" documentId="13_ncr:1_{A63B87CF-54F1-414B-8FE3-2B82CE6913EE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2" l="1"/>
  <c r="G19" i="2"/>
  <c r="G20" i="2"/>
  <c r="F21" i="2"/>
  <c r="G21" i="2"/>
  <c r="L23" i="2" l="1"/>
  <c r="M23" i="2" l="1"/>
  <c r="F23" i="2" l="1"/>
  <c r="G23" i="2" l="1"/>
</calcChain>
</file>

<file path=xl/sharedStrings.xml><?xml version="1.0" encoding="utf-8"?>
<sst xmlns="http://schemas.openxmlformats.org/spreadsheetml/2006/main" count="39" uniqueCount="39">
  <si>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</si>
  <si>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</si>
  <si>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</si>
  <si>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</si>
  <si>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</si>
  <si>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</si>
  <si>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</si>
  <si>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</si>
  <si>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</si>
  <si>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</si>
  <si>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</si>
  <si>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</si>
  <si>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</si>
  <si>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</si>
  <si>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</si>
  <si>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</si>
  <si>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</si>
  <si>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</si>
  <si>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</si>
  <si>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</si>
  <si>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</si>
  <si>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2. Praktyczna znajomość aktualnie obowiązujących standardów akredytacyjnych w zakresie jakości i kompleksowości świadczenia - dokumenty potwierdzające spełnianie wymagania: zaświadczenia, np. o kursach, szkoleniach lub w ich miejsce opcjonalnie - oświadczenie o praktycznej znajomości standardów akredytacyjnych w patomorfologii - opatrzone datą  i podpisane czytelnie przez Oferenta.</t>
  </si>
  <si>
    <t>1. Lekarz specjalista patomorfolog, z co najmniej 5. letnim doświadczeniem w diagnostyce nowotworów (wymagane do złożenia: dyplom lekarza, prawo wykonywania zawodu, specjalizacja, CV. Dokumenty potwierdzające wymagane doświadczenie lub w ich miejsce opcjolnalnie - oświadczenie o legitymowaniu się 10. letnim doświadczeniem - opatrzone datą  i podpisane czytelnie przez Oferenta. Polisa OC, aktualne badania lekarskie);</t>
  </si>
  <si>
    <t>2. Hematopatologia [badania histopatologiczne];</t>
  </si>
  <si>
    <t>3.  Hematopatologia [badania konsultacyjne];</t>
  </si>
  <si>
    <t>4. Cytologia nie ginekologiczna [pozostała] [do 4 preparatów];</t>
  </si>
  <si>
    <t>5. Cytologia nie ginekologiczna dowolna [pozostała] [za preparat powyżej 4 preparatów];</t>
  </si>
  <si>
    <t>1. Hematopatologia [badania histopatologiczne]; za badania wykonane nieterminowo: stawka za badanie pomiejszona o 10% jej wartości;</t>
  </si>
  <si>
    <t>2. Hematopatologia [badania konsultacyjne]; za badania wykonane nieterminowo: stawka za badanie pomiejszona o 10% jej wartości;</t>
  </si>
  <si>
    <t>3. Cytologia nie ginekologiczna [pozostała] [do 4 preparatów]; za badania wykonane nieterminowo: stawka za badanie pomiejszona o 10% jej wartości;</t>
  </si>
  <si>
    <t>4.  Cytologia nie ginekologiczna dowolna [pozostała] [za preparat powyżej 4 preparatów]; za badania wykonane nieterminowo: stawka za badanie pomiejszona o 10% jej wartości;</t>
  </si>
  <si>
    <t>1. Obowiązek identyfikacji i zgłaszania zdarzeń niepożądanych podczas udzielania świadczeń zdrowotnych zgodnie z procedurą udzielającego zamówienia</t>
  </si>
  <si>
    <t xml:space="preserve">8.  Prawidłowe dokumentowanie udzielonych świadczeń. </t>
  </si>
  <si>
    <t>7. Terminowe wykonywanie świadczeń zdrowotnych zgodnie z aktualnie obowiązującymi przepisami Rozporządzeń Ministra Zdrowia / Zarządzeń Prezeza NFZ; na dzień składania wniosku dla badań z zakresu szybkiej ścieżki onkologicznej KDiLO termin wykonania świadczenia wynosi 14 dni;</t>
  </si>
  <si>
    <t>6. Obowiązek przedkładania do weryfikacji wykazu udzielonych świadczeń zdrowotnych w odniesieniu do kryterium zgodności z wymogami standardów akredytacyjnych  w patomorfologii (Standardy: [RP] Rozpoznanie patomorfologiczne], [BM] Biologia molekularna w patomorfologii) oraz przestrzeganie przepisów wewnętrznych i instrukcji obowiązujących u Udzielającego zamówienie;</t>
  </si>
  <si>
    <t>Załącznik nr 1 do Ogłoszenia konkursowego KO-84_25_DKR - zadanie nr 2</t>
  </si>
  <si>
    <t>…......................................................................................................</t>
  </si>
  <si>
    <t>podpis Oferenta</t>
  </si>
  <si>
    <t>Zadanie nr 2: udzielanie świadczeń zdrowotnych przez lekarza specjalistę z dziedziny patomorfologii w zakresie diagnostyki histopatologicznej i konsultacyjnej nowotworów w Zakładzie Patomorfologii Nowotworów Narodowego Instytutu Onkologii im. Marii Skłodowskiej-Curie -Państwowego Instytutu Badawczego w Warszawie (NIO-PIB)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</si>
</sst>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  <numFmt numFmtId="166" formatCode="0.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6" fillId="0" borderId="19" xfId="1" applyNumberFormat="1" applyFont="1" applyFill="1" applyBorder="1" applyAlignment="1" applyProtection="1">
      <alignment vertical="center" wrapText="1"/>
      <protection locked="0"/>
    </xf>
    <xf numFmtId="4" fontId="10" fillId="0" borderId="19" xfId="0" applyNumberFormat="1" applyFont="1" applyFill="1" applyBorder="1" applyAlignment="1" applyProtection="1">
      <alignment vertical="center" wrapText="1"/>
      <protection locked="0"/>
    </xf>
    <xf numFmtId="4" fontId="4" fillId="0" borderId="19" xfId="2" applyNumberFormat="1" applyFont="1" applyFill="1" applyBorder="1" applyAlignment="1" applyProtection="1">
      <alignment vertical="center" wrapText="1"/>
      <protection locked="0"/>
    </xf>
    <xf numFmtId="0" fontId="7" fillId="2" borderId="39" xfId="0" applyFont="1" applyFill="1" applyBorder="1" applyAlignment="1" applyProtection="1">
      <alignment horizontal="right" vertical="center" wrapText="1" indent="1"/>
    </xf>
    <xf numFmtId="0" fontId="22" fillId="2" borderId="6" xfId="0" applyFont="1" applyFill="1" applyBorder="1" applyAlignment="1" applyProtection="1">
      <alignment horizontal="right" vertical="center" wrapText="1" indent="1"/>
    </xf>
    <xf numFmtId="0" fontId="7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15" fillId="2" borderId="36" xfId="0" applyFont="1" applyFill="1" applyBorder="1" applyAlignment="1" applyProtection="1">
      <alignment horizontal="center" vertical="center" wrapText="1"/>
    </xf>
    <xf numFmtId="0" fontId="18" fillId="2" borderId="28" xfId="0" applyFont="1" applyFill="1" applyBorder="1" applyAlignment="1" applyProtection="1">
      <alignment horizontal="center" vertical="center" wrapText="1"/>
    </xf>
    <xf numFmtId="0" fontId="18" fillId="2" borderId="29" xfId="0" applyFont="1" applyFill="1" applyBorder="1" applyAlignment="1" applyProtection="1">
      <alignment horizontal="center" vertical="center" wrapText="1"/>
    </xf>
    <xf numFmtId="165" fontId="8" fillId="3" borderId="19" xfId="0" applyNumberFormat="1" applyFont="1" applyFill="1" applyBorder="1" applyAlignment="1" applyProtection="1">
      <alignment horizontal="center" vertical="center" wrapText="1"/>
    </xf>
    <xf numFmtId="165" fontId="8" fillId="3" borderId="37" xfId="0" applyNumberFormat="1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vertical="center" wrapText="1"/>
    </xf>
    <xf numFmtId="0" fontId="5" fillId="2" borderId="24" xfId="0" applyFont="1" applyFill="1" applyBorder="1" applyAlignment="1" applyProtection="1">
      <alignment vertical="center" wrapText="1"/>
    </xf>
    <xf numFmtId="0" fontId="6" fillId="2" borderId="38" xfId="0" applyFont="1" applyFill="1" applyBorder="1" applyAlignment="1" applyProtection="1">
      <alignment horizontal="right" vertical="center" wrapText="1" indent="1"/>
    </xf>
    <xf numFmtId="165" fontId="3" fillId="2" borderId="28" xfId="0" applyNumberFormat="1" applyFont="1" applyFill="1" applyBorder="1" applyAlignment="1" applyProtection="1">
      <alignment horizontal="center" vertical="center" wrapText="1"/>
    </xf>
    <xf numFmtId="165" fontId="3" fillId="2" borderId="29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2" fillId="3" borderId="0" xfId="0" applyFont="1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19" fillId="3" borderId="0" xfId="0" applyFont="1" applyFill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horizontal="right" vertical="center" wrapText="1" inden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vertical="center" wrapText="1"/>
      <protection locked="0"/>
    </xf>
    <xf numFmtId="0" fontId="9" fillId="0" borderId="32" xfId="0" applyFont="1" applyBorder="1" applyAlignment="1" applyProtection="1">
      <alignment horizontal="left" vertical="center" wrapText="1"/>
      <protection locked="0"/>
    </xf>
    <xf numFmtId="1" fontId="0" fillId="0" borderId="0" xfId="0" applyNumberFormat="1" applyAlignment="1" applyProtection="1">
      <alignment vertical="center" wrapText="1"/>
      <protection locked="0"/>
    </xf>
    <xf numFmtId="166" fontId="0" fillId="0" borderId="0" xfId="0" applyNumberFormat="1" applyAlignment="1" applyProtection="1">
      <alignment vertical="center" wrapText="1"/>
      <protection locked="0"/>
    </xf>
    <xf numFmtId="0" fontId="6" fillId="2" borderId="8" xfId="0" applyFont="1" applyFill="1" applyBorder="1" applyAlignment="1" applyProtection="1">
      <alignment horizontal="right" vertical="center" wrapText="1" indent="1"/>
    </xf>
    <xf numFmtId="1" fontId="8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3" borderId="44" xfId="0" quotePrefix="1" applyNumberFormat="1" applyFont="1" applyFill="1" applyBorder="1" applyAlignment="1" applyProtection="1">
      <alignment horizontal="left" vertical="center" wrapText="1" indent="1"/>
    </xf>
    <xf numFmtId="1" fontId="8" fillId="3" borderId="45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6" fillId="3" borderId="30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right" vertical="center" wrapText="1" indent="1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10" xfId="0" applyFont="1" applyFill="1" applyBorder="1" applyAlignment="1" applyProtection="1">
      <alignment horizontal="right" vertical="center" wrapText="1" indent="1"/>
    </xf>
    <xf numFmtId="1" fontId="6" fillId="0" borderId="0" xfId="0" quotePrefix="1" applyNumberFormat="1" applyFont="1" applyFill="1" applyBorder="1" applyAlignment="1" applyProtection="1">
      <alignment horizontal="left" vertical="center" wrapText="1"/>
      <protection locked="0"/>
    </xf>
    <xf numFmtId="0" fontId="6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0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2" xfId="0" quotePrefix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46" xfId="0" quotePrefix="1" applyNumberFormat="1" applyFont="1" applyFill="1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left" vertical="center" wrapText="1" indent="1"/>
      <protection locked="0"/>
    </xf>
    <xf numFmtId="0" fontId="7" fillId="0" borderId="3" xfId="0" applyFont="1" applyFill="1" applyBorder="1" applyAlignment="1" applyProtection="1">
      <alignment horizontal="left" vertical="center" wrapText="1" indent="1"/>
      <protection locked="0"/>
    </xf>
    <xf numFmtId="0" fontId="7" fillId="0" borderId="4" xfId="0" applyFont="1" applyFill="1" applyBorder="1" applyAlignment="1" applyProtection="1">
      <alignment horizontal="left" vertical="center" wrapText="1" inden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4</xdr:row>
          <xdr:rowOff>152400</xdr:rowOff>
        </xdr:from>
        <xdr:to>
          <xdr:col>4</xdr:col>
          <xdr:colOff>464820</xdr:colOff>
          <xdr:row>5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</xdr:row>
          <xdr:rowOff>22860</xdr:rowOff>
        </xdr:from>
        <xdr:to>
          <xdr:col>1</xdr:col>
          <xdr:colOff>266700</xdr:colOff>
          <xdr:row>5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5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4</xdr:row>
          <xdr:rowOff>137160</xdr:rowOff>
        </xdr:from>
        <xdr:to>
          <xdr:col>5</xdr:col>
          <xdr:colOff>495300</xdr:colOff>
          <xdr:row>5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5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4</xdr:row>
          <xdr:rowOff>22860</xdr:rowOff>
        </xdr:from>
        <xdr:to>
          <xdr:col>3</xdr:col>
          <xdr:colOff>266700</xdr:colOff>
          <xdr:row>5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102"/>
  <sheetViews>
    <sheetView showGridLines="0" tabSelected="1" view="pageLayout" zoomScale="90" zoomScaleNormal="100" zoomScalePageLayoutView="90" workbookViewId="0">
      <selection activeCell="B4" sqref="B4:G4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31.77734375" style="1" customWidth="1"/>
    <col min="8" max="8" width="8.6640625" style="22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14.5546875" style="1" customWidth="1"/>
    <col min="14" max="16384" width="8.88671875" style="1" hidden="1"/>
  </cols>
  <sheetData>
    <row r="1" spans="1:8" ht="22.2" customHeight="1" thickBot="1" x14ac:dyDescent="0.35">
      <c r="C1" s="65" t="s">
        <v>35</v>
      </c>
      <c r="D1" s="65"/>
      <c r="E1" s="65"/>
      <c r="F1" s="65"/>
    </row>
    <row r="2" spans="1:8" ht="47.4" customHeight="1" x14ac:dyDescent="0.3">
      <c r="A2" s="7" t="s">
        <v>14</v>
      </c>
      <c r="B2" s="66" t="s">
        <v>38</v>
      </c>
      <c r="C2" s="67"/>
      <c r="D2" s="67"/>
      <c r="E2" s="67"/>
      <c r="F2" s="67"/>
      <c r="G2" s="68"/>
    </row>
    <row r="3" spans="1:8" ht="48" customHeight="1" x14ac:dyDescent="0.3">
      <c r="A3" s="33" t="s">
        <v>0</v>
      </c>
      <c r="B3" s="34" t="s">
        <v>22</v>
      </c>
      <c r="C3" s="35"/>
      <c r="D3" s="35"/>
      <c r="E3" s="35"/>
      <c r="F3" s="35"/>
      <c r="G3" s="36"/>
    </row>
    <row r="4" spans="1:8" ht="60" customHeight="1" x14ac:dyDescent="0.3">
      <c r="A4" s="33"/>
      <c r="B4" s="37" t="s">
        <v>21</v>
      </c>
      <c r="C4" s="38"/>
      <c r="D4" s="38"/>
      <c r="E4" s="38"/>
      <c r="F4" s="38"/>
      <c r="G4" s="39"/>
      <c r="H4" s="23"/>
    </row>
    <row r="5" spans="1:8" ht="20.399999999999999" customHeight="1" x14ac:dyDescent="0.3">
      <c r="A5" s="26" t="s">
        <v>13</v>
      </c>
      <c r="B5" s="43" t="s">
        <v>5</v>
      </c>
      <c r="C5" s="44"/>
      <c r="D5" s="27" t="s">
        <v>4</v>
      </c>
      <c r="E5" s="44" t="s">
        <v>2</v>
      </c>
      <c r="F5" s="47" t="s">
        <v>7</v>
      </c>
      <c r="G5" s="50"/>
    </row>
    <row r="6" spans="1:8" ht="22.95" customHeight="1" x14ac:dyDescent="0.3">
      <c r="A6" s="8" t="s">
        <v>20</v>
      </c>
      <c r="B6" s="45" t="s">
        <v>3</v>
      </c>
      <c r="C6" s="46"/>
      <c r="D6" s="28" t="s">
        <v>6</v>
      </c>
      <c r="E6" s="46"/>
      <c r="F6" s="48"/>
      <c r="G6" s="51"/>
    </row>
    <row r="7" spans="1:8" ht="18" customHeight="1" x14ac:dyDescent="0.3">
      <c r="A7" s="55" t="s">
        <v>12</v>
      </c>
      <c r="B7" s="40" t="s">
        <v>31</v>
      </c>
      <c r="C7" s="41"/>
      <c r="D7" s="41"/>
      <c r="E7" s="41"/>
      <c r="F7" s="41"/>
      <c r="G7" s="42"/>
    </row>
    <row r="8" spans="1:8" ht="25.5" customHeight="1" x14ac:dyDescent="0.3">
      <c r="A8" s="56"/>
      <c r="B8" s="62" t="s">
        <v>23</v>
      </c>
      <c r="C8" s="63"/>
      <c r="D8" s="63"/>
      <c r="E8" s="63"/>
      <c r="F8" s="63"/>
      <c r="G8" s="64"/>
    </row>
    <row r="9" spans="1:8" ht="25.5" customHeight="1" x14ac:dyDescent="0.3">
      <c r="A9" s="56"/>
      <c r="B9" s="62" t="s">
        <v>24</v>
      </c>
      <c r="C9" s="63"/>
      <c r="D9" s="63"/>
      <c r="E9" s="63"/>
      <c r="F9" s="63"/>
      <c r="G9" s="64"/>
    </row>
    <row r="10" spans="1:8" ht="25.5" customHeight="1" x14ac:dyDescent="0.3">
      <c r="A10" s="56"/>
      <c r="B10" s="62" t="s">
        <v>25</v>
      </c>
      <c r="C10" s="63"/>
      <c r="D10" s="63"/>
      <c r="E10" s="63"/>
      <c r="F10" s="63"/>
      <c r="G10" s="64"/>
    </row>
    <row r="11" spans="1:8" ht="25.5" customHeight="1" x14ac:dyDescent="0.3">
      <c r="A11" s="56"/>
      <c r="B11" s="62" t="s">
        <v>26</v>
      </c>
      <c r="C11" s="63"/>
      <c r="D11" s="63"/>
      <c r="E11" s="63"/>
      <c r="F11" s="63"/>
      <c r="G11" s="64"/>
    </row>
    <row r="12" spans="1:8" ht="46.5" customHeight="1" x14ac:dyDescent="0.3">
      <c r="A12" s="56"/>
      <c r="B12" s="62" t="s">
        <v>34</v>
      </c>
      <c r="C12" s="63"/>
      <c r="D12" s="63"/>
      <c r="E12" s="63"/>
      <c r="F12" s="63"/>
      <c r="G12" s="64"/>
    </row>
    <row r="13" spans="1:8" ht="42.75" customHeight="1" x14ac:dyDescent="0.3">
      <c r="A13" s="56"/>
      <c r="B13" s="62" t="s">
        <v>33</v>
      </c>
      <c r="C13" s="63"/>
      <c r="D13" s="63"/>
      <c r="E13" s="63"/>
      <c r="F13" s="63"/>
      <c r="G13" s="64"/>
    </row>
    <row r="14" spans="1:8" s="2" customFormat="1" ht="24.75" customHeight="1" thickBot="1" x14ac:dyDescent="0.35">
      <c r="A14" s="57"/>
      <c r="B14" s="62" t="s">
        <v>32</v>
      </c>
      <c r="C14" s="63"/>
      <c r="D14" s="63"/>
      <c r="E14" s="63"/>
      <c r="F14" s="63"/>
      <c r="G14" s="64"/>
      <c r="H14" s="22"/>
    </row>
    <row r="15" spans="1:8" s="2" customFormat="1" ht="7.5" customHeight="1" thickBot="1" x14ac:dyDescent="0.35">
      <c r="B15" s="58"/>
      <c r="C15" s="58"/>
      <c r="D15" s="58"/>
      <c r="E15" s="58"/>
      <c r="F15" s="58"/>
      <c r="H15" s="22"/>
    </row>
    <row r="16" spans="1:8" ht="55.5" customHeight="1" outlineLevel="1" x14ac:dyDescent="0.3">
      <c r="A16" s="9" t="s">
        <v>10</v>
      </c>
      <c r="B16" s="10" t="s">
        <v>8</v>
      </c>
      <c r="C16" s="10" t="s">
        <v>1</v>
      </c>
      <c r="D16" s="10" t="s">
        <v>19</v>
      </c>
      <c r="E16" s="10" t="s">
        <v>18</v>
      </c>
      <c r="F16" s="10" t="s">
        <v>16</v>
      </c>
      <c r="G16" s="11" t="s">
        <v>17</v>
      </c>
      <c r="H16" s="24"/>
    </row>
    <row r="17" spans="1:13" s="3" customFormat="1" ht="14.1" customHeight="1" outlineLevel="1" x14ac:dyDescent="0.3">
      <c r="A17" s="12" t="s">
        <v>15</v>
      </c>
      <c r="B17" s="13">
        <v>1</v>
      </c>
      <c r="C17" s="13">
        <v>2</v>
      </c>
      <c r="D17" s="13">
        <v>3</v>
      </c>
      <c r="E17" s="13">
        <v>4</v>
      </c>
      <c r="F17" s="13">
        <v>5</v>
      </c>
      <c r="G17" s="14">
        <v>6</v>
      </c>
      <c r="H17" s="25"/>
    </row>
    <row r="18" spans="1:13" ht="15" customHeight="1" outlineLevel="1" x14ac:dyDescent="0.3">
      <c r="A18" s="52" t="s">
        <v>9</v>
      </c>
      <c r="B18" s="53"/>
      <c r="C18" s="53"/>
      <c r="D18" s="53"/>
      <c r="E18" s="53"/>
      <c r="F18" s="53"/>
      <c r="G18" s="54"/>
    </row>
    <row r="19" spans="1:13" ht="38.25" customHeight="1" outlineLevel="1" x14ac:dyDescent="0.3">
      <c r="A19" s="30" t="s">
        <v>27</v>
      </c>
      <c r="B19" s="59">
        <v>1</v>
      </c>
      <c r="C19" s="4">
        <v>500</v>
      </c>
      <c r="D19" s="5"/>
      <c r="E19" s="6"/>
      <c r="F19" s="15"/>
      <c r="G19" s="16">
        <f t="shared" ref="G19:G21" si="0">C19*E19</f>
        <v>0</v>
      </c>
      <c r="M19" s="32"/>
    </row>
    <row r="20" spans="1:13" ht="39" customHeight="1" outlineLevel="1" x14ac:dyDescent="0.3">
      <c r="A20" s="30" t="s">
        <v>28</v>
      </c>
      <c r="B20" s="60"/>
      <c r="C20" s="4">
        <v>150</v>
      </c>
      <c r="D20" s="5"/>
      <c r="E20" s="6"/>
      <c r="F20" s="15"/>
      <c r="G20" s="16">
        <f t="shared" si="0"/>
        <v>0</v>
      </c>
      <c r="K20" s="1">
        <f t="shared" ref="K20" si="1">C20*J20</f>
        <v>0</v>
      </c>
      <c r="M20" s="32"/>
    </row>
    <row r="21" spans="1:13" ht="45.9" customHeight="1" outlineLevel="1" x14ac:dyDescent="0.3">
      <c r="A21" s="30" t="s">
        <v>29</v>
      </c>
      <c r="B21" s="60"/>
      <c r="C21" s="4">
        <v>150</v>
      </c>
      <c r="D21" s="5"/>
      <c r="E21" s="6"/>
      <c r="F21" s="15">
        <f t="shared" ref="F21" si="2">C21*D21</f>
        <v>0</v>
      </c>
      <c r="G21" s="16">
        <f t="shared" si="0"/>
        <v>0</v>
      </c>
      <c r="M21" s="32"/>
    </row>
    <row r="22" spans="1:13" ht="45.9" customHeight="1" outlineLevel="1" x14ac:dyDescent="0.3">
      <c r="A22" s="30" t="s">
        <v>30</v>
      </c>
      <c r="B22" s="61"/>
      <c r="C22" s="4">
        <v>50</v>
      </c>
      <c r="D22" s="5"/>
      <c r="E22" s="6"/>
      <c r="F22" s="15"/>
      <c r="G22" s="16"/>
      <c r="L22" s="29"/>
      <c r="M22" s="31"/>
    </row>
    <row r="23" spans="1:13" ht="18" outlineLevel="1" x14ac:dyDescent="0.3">
      <c r="A23" s="17"/>
      <c r="B23" s="18"/>
      <c r="C23" s="18"/>
      <c r="D23" s="18"/>
      <c r="E23" s="19" t="s">
        <v>11</v>
      </c>
      <c r="F23" s="20">
        <f>SUM(F$19:F22)</f>
        <v>0</v>
      </c>
      <c r="G23" s="21">
        <f>SUM(G$19:G22)</f>
        <v>0</v>
      </c>
      <c r="L23" s="31">
        <f>K23/60</f>
        <v>0</v>
      </c>
      <c r="M23" s="32" t="e">
        <f>L23/#REF!</f>
        <v>#REF!</v>
      </c>
    </row>
    <row r="24" spans="1:13" x14ac:dyDescent="0.3">
      <c r="H24"/>
    </row>
    <row r="25" spans="1:13" ht="22.8" customHeight="1" x14ac:dyDescent="0.3">
      <c r="F25" s="49" t="s">
        <v>36</v>
      </c>
      <c r="G25" s="49"/>
      <c r="H25"/>
    </row>
    <row r="26" spans="1:13" x14ac:dyDescent="0.3">
      <c r="F26" s="49" t="s">
        <v>37</v>
      </c>
      <c r="G26" s="49"/>
      <c r="H26"/>
    </row>
    <row r="27" spans="1:13" x14ac:dyDescent="0.3">
      <c r="H27"/>
    </row>
    <row r="28" spans="1:13" x14ac:dyDescent="0.3">
      <c r="H28"/>
    </row>
    <row r="29" spans="1:13" x14ac:dyDescent="0.3">
      <c r="H29"/>
    </row>
    <row r="30" spans="1:13" x14ac:dyDescent="0.3">
      <c r="H30"/>
    </row>
    <row r="31" spans="1:13" x14ac:dyDescent="0.3"/>
    <row r="32" spans="1:13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</sheetData>
  <sheetProtection formatCells="0" formatColumns="0" formatRows="0" insertRows="0" insertHyperlinks="0" deleteRows="0" autoFilter="0" pivotTables="0"/>
  <mergeCells count="24">
    <mergeCell ref="C1:F1"/>
    <mergeCell ref="B8:G8"/>
    <mergeCell ref="B9:G9"/>
    <mergeCell ref="B10:G10"/>
    <mergeCell ref="B11:G11"/>
    <mergeCell ref="B2:G2"/>
    <mergeCell ref="F25:G25"/>
    <mergeCell ref="F26:G26"/>
    <mergeCell ref="G5:G6"/>
    <mergeCell ref="A18:G18"/>
    <mergeCell ref="A7:A14"/>
    <mergeCell ref="B15:F15"/>
    <mergeCell ref="B19:B22"/>
    <mergeCell ref="B12:G12"/>
    <mergeCell ref="B13:G13"/>
    <mergeCell ref="B14:G14"/>
    <mergeCell ref="A3:A4"/>
    <mergeCell ref="B3:G3"/>
    <mergeCell ref="B4:G4"/>
    <mergeCell ref="B7:G7"/>
    <mergeCell ref="B5:C5"/>
    <mergeCell ref="B6:C6"/>
    <mergeCell ref="E5:E6"/>
    <mergeCell ref="F5:F6"/>
  </mergeCells>
  <printOptions horizontalCentered="1"/>
  <pageMargins left="0.23622047244094491" right="0.23622047244094491" top="0.2636574074074074" bottom="0.39370078740157483" header="0.23622047244094491" footer="0.19685039370078741"/>
  <pageSetup paperSize="9" scale="67" fitToHeight="2" orientation="landscape" horizontalDpi="4294967294" verticalDpi="4294967294" r:id="rId1"/>
  <headerFoot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4</xdr:row>
                    <xdr:rowOff>152400</xdr:rowOff>
                  </from>
                  <to>
                    <xdr:col>4</xdr:col>
                    <xdr:colOff>464820</xdr:colOff>
                    <xdr:row>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4</xdr:row>
                    <xdr:rowOff>22860</xdr:rowOff>
                  </from>
                  <to>
                    <xdr:col>1</xdr:col>
                    <xdr:colOff>266700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4</xdr:row>
                    <xdr:rowOff>137160</xdr:rowOff>
                  </from>
                  <to>
                    <xdr:col>5</xdr:col>
                    <xdr:colOff>495300</xdr:colOff>
                    <xdr:row>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4</xdr:row>
                    <xdr:rowOff>22860</xdr:rowOff>
                  </from>
                  <to>
                    <xdr:col>3</xdr:col>
                    <xdr:colOff>266700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2025-09-25T06:38:58Z</cp:lastPrinted>
  <dcterms:created xsi:type="dcterms:W3CDTF">2019-08-20T07:23:51Z</dcterms:created>
  <dcterms:modified xsi:type="dcterms:W3CDTF">2025-10-14T08:55:58Z</dcterms:modified>
  <cp:category>um. cywil-prawne</cp:category>
</cp:coreProperties>
</file>